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<sst xmlns="http://schemas.openxmlformats.org/spreadsheetml/2006/main" count="78" uniqueCount="47">
  <si>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POJKAR</t>
  </si>
  <si>
    <t>FLICKOR</t>
  </si>
  <si>
    <t>FREDAG</t>
  </si>
  <si>
    <t>SÖNDAG</t>
  </si>
  <si>
    <t>TOTALT</t>
  </si>
  <si>
    <t xml:space="preserve">           </t>
  </si>
  <si>
    <t xml:space="preserve">    LÖRDAG</t>
  </si>
  <si>
    <t xml:space="preserve">                </t>
  </si>
  <si>
    <t>T</t>
  </si>
  <si>
    <t>SNITT</t>
  </si>
  <si>
    <t>Mattias Johansson</t>
  </si>
  <si>
    <t>Piteå</t>
  </si>
  <si>
    <t>Niklas Johansson</t>
  </si>
  <si>
    <t>Martin Helgesson</t>
  </si>
  <si>
    <t>Älvsbyn</t>
  </si>
  <si>
    <t>Samuel Sandgren</t>
  </si>
  <si>
    <t>Jens Wärnberg</t>
  </si>
  <si>
    <t>Boden</t>
  </si>
  <si>
    <t>Rickard Ekman</t>
  </si>
  <si>
    <t>Felix Nilsson</t>
  </si>
  <si>
    <t>Kalix</t>
  </si>
  <si>
    <t>Jesper Karlsson</t>
  </si>
  <si>
    <t>Sam Pettersson</t>
  </si>
  <si>
    <t>Kiruna</t>
  </si>
  <si>
    <t>Felicia Lund</t>
  </si>
  <si>
    <t>Malin Engman</t>
  </si>
  <si>
    <t>Luleå</t>
  </si>
  <si>
    <t>Elin Hansson</t>
  </si>
  <si>
    <t>Caroline Johansson</t>
  </si>
  <si>
    <t>Karolina Lindström</t>
  </si>
  <si>
    <t>Alexander Hekki</t>
  </si>
  <si>
    <t>Leo Raitaniemi</t>
  </si>
  <si>
    <t>Malmberget</t>
  </si>
  <si>
    <t>ORT</t>
  </si>
  <si>
    <t>Filip Axheim</t>
  </si>
  <si>
    <t>Hugo Iversen</t>
  </si>
  <si>
    <t xml:space="preserve">Lilla VM 2014   </t>
  </si>
  <si>
    <t>Semifinal</t>
  </si>
  <si>
    <t>Pojkar</t>
  </si>
  <si>
    <t>Jens W</t>
  </si>
  <si>
    <t>Mattias J</t>
  </si>
  <si>
    <t>Flickor</t>
  </si>
  <si>
    <t>Caroline J</t>
  </si>
  <si>
    <t>Malin E</t>
  </si>
  <si>
    <t>Final</t>
  </si>
  <si>
    <t>Felix N</t>
  </si>
  <si>
    <t>Karolina 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</si>
</sst>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9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34" borderId="13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0" xfId="0" applyFont="1" applyBorder="1" applyAlignment="1">
      <alignment/>
    </xf>
    <xf numFmtId="0" fontId="4" fillId="33" borderId="3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33" borderId="3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9" fillId="0" borderId="0" xfId="0" applyFont="1" applyAlignment="1">
      <alignment/>
    </xf>
    <xf numFmtId="0" fontId="9" fillId="34" borderId="31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2">
      <selection activeCell="U14" sqref="U14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16.7109375" style="0" customWidth="1"/>
    <col min="4" max="19" width="4.7109375" style="0" customWidth="1"/>
    <col min="20" max="20" width="4.8515625" style="0" customWidth="1"/>
    <col min="21" max="21" width="4.7109375" style="0" customWidth="1"/>
    <col min="22" max="22" width="5.28125" style="0" customWidth="1"/>
  </cols>
  <sheetData>
    <row r="1" ht="18" customHeight="1"/>
    <row r="2" spans="1:24" ht="18" customHeight="1">
      <c r="A2" s="50"/>
      <c r="B2" s="15" t="s">
        <v>36</v>
      </c>
      <c r="C2" s="16"/>
      <c r="D2" s="16"/>
      <c r="E2" s="16"/>
      <c r="F2" s="16"/>
      <c r="G2" s="16"/>
      <c r="H2" s="16"/>
      <c r="I2" s="16"/>
      <c r="J2" s="17"/>
      <c r="K2" s="18"/>
      <c r="L2" s="18"/>
      <c r="M2" s="18"/>
      <c r="N2" s="18"/>
      <c r="O2" s="18"/>
      <c r="P2" s="16"/>
      <c r="Q2" s="16"/>
      <c r="R2" s="16"/>
      <c r="S2" s="16"/>
      <c r="T2" s="16"/>
      <c r="U2" s="16"/>
      <c r="V2" s="16"/>
      <c r="W2" s="16"/>
      <c r="X2" s="19"/>
    </row>
    <row r="3" spans="4:9" ht="18" customHeight="1">
      <c r="D3" s="37"/>
      <c r="H3" s="1" t="s">
        <v>7</v>
      </c>
      <c r="I3" s="1"/>
    </row>
    <row r="4" spans="1:24" ht="18" customHeight="1">
      <c r="A4" s="11"/>
      <c r="B4" s="43"/>
      <c r="C4" s="43"/>
      <c r="D4" s="47"/>
      <c r="E4" s="48" t="s">
        <v>2</v>
      </c>
      <c r="F4" s="48"/>
      <c r="G4" s="48"/>
      <c r="H4" s="48"/>
      <c r="I4" s="49"/>
      <c r="J4" s="46"/>
      <c r="K4" s="48" t="s">
        <v>6</v>
      </c>
      <c r="L4" s="48"/>
      <c r="M4" s="48"/>
      <c r="N4" s="49"/>
      <c r="O4" s="49"/>
      <c r="P4" s="49"/>
      <c r="Q4" s="45"/>
      <c r="R4" s="48" t="s">
        <v>3</v>
      </c>
      <c r="S4" s="48"/>
      <c r="T4" s="48"/>
      <c r="U4" s="48"/>
      <c r="V4" s="44"/>
      <c r="W4" s="43"/>
      <c r="X4" s="42"/>
    </row>
    <row r="5" spans="1:24" ht="18" customHeight="1" thickBot="1">
      <c r="A5" s="51"/>
      <c r="B5" s="51"/>
      <c r="C5" s="51"/>
      <c r="D5" s="52"/>
      <c r="E5" s="51"/>
      <c r="F5" s="51"/>
      <c r="G5" s="51"/>
      <c r="H5" s="51"/>
      <c r="I5" s="51"/>
      <c r="J5" s="51" t="s">
        <v>5</v>
      </c>
      <c r="K5" s="51"/>
      <c r="L5" s="51"/>
      <c r="M5" s="51"/>
      <c r="N5" s="51"/>
      <c r="O5" s="51"/>
      <c r="P5" s="53"/>
      <c r="Q5" s="51"/>
      <c r="R5" s="51"/>
      <c r="S5" s="51"/>
      <c r="T5" s="51"/>
      <c r="U5" s="51"/>
      <c r="V5" s="51"/>
      <c r="W5" s="51"/>
      <c r="X5" s="51"/>
    </row>
    <row r="6" spans="1:24" ht="18" customHeight="1" thickBot="1">
      <c r="A6" s="4"/>
      <c r="B6" s="22" t="s">
        <v>0</v>
      </c>
      <c r="C6" s="22" t="s">
        <v>33</v>
      </c>
      <c r="D6" s="39">
        <v>1</v>
      </c>
      <c r="E6" s="23">
        <v>2</v>
      </c>
      <c r="F6" s="23">
        <v>3</v>
      </c>
      <c r="G6" s="23">
        <v>4</v>
      </c>
      <c r="H6" s="23">
        <v>5</v>
      </c>
      <c r="I6" s="23">
        <v>6</v>
      </c>
      <c r="J6" s="23" t="s">
        <v>8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34" t="s">
        <v>8</v>
      </c>
      <c r="R6" s="23">
        <v>13</v>
      </c>
      <c r="S6" s="23">
        <v>14</v>
      </c>
      <c r="T6" s="23">
        <v>15</v>
      </c>
      <c r="U6" s="23">
        <v>16</v>
      </c>
      <c r="V6" s="34" t="s">
        <v>8</v>
      </c>
      <c r="W6" s="24" t="s">
        <v>4</v>
      </c>
      <c r="X6" s="32" t="s">
        <v>9</v>
      </c>
    </row>
    <row r="7" spans="1:24" ht="18" customHeight="1" thickBot="1">
      <c r="A7" s="3">
        <v>1</v>
      </c>
      <c r="B7" s="5" t="s">
        <v>19</v>
      </c>
      <c r="C7" s="38" t="s">
        <v>20</v>
      </c>
      <c r="D7" s="56">
        <v>221</v>
      </c>
      <c r="E7" s="21">
        <v>189</v>
      </c>
      <c r="F7" s="21">
        <v>165</v>
      </c>
      <c r="G7" s="25">
        <v>189</v>
      </c>
      <c r="H7" s="21">
        <v>192</v>
      </c>
      <c r="I7" s="29">
        <v>189</v>
      </c>
      <c r="J7" s="27">
        <f aca="true" t="shared" si="0" ref="J7:J19">SUM(D7:I7)</f>
        <v>1145</v>
      </c>
      <c r="K7" s="26">
        <v>171</v>
      </c>
      <c r="L7" s="21">
        <v>172</v>
      </c>
      <c r="M7" s="21">
        <v>144</v>
      </c>
      <c r="N7" s="21">
        <v>165</v>
      </c>
      <c r="O7" s="21">
        <v>195</v>
      </c>
      <c r="P7" s="61">
        <v>202</v>
      </c>
      <c r="Q7" s="35">
        <f aca="true" t="shared" si="1" ref="Q7:Q19">SUM(K7:P7)</f>
        <v>1049</v>
      </c>
      <c r="R7" s="64">
        <v>228</v>
      </c>
      <c r="S7" s="21">
        <v>174</v>
      </c>
      <c r="T7" s="56">
        <v>214</v>
      </c>
      <c r="U7" s="25">
        <v>182</v>
      </c>
      <c r="V7" s="35">
        <f aca="true" t="shared" si="2" ref="V7:V19">SUM(R7:U7)</f>
        <v>798</v>
      </c>
      <c r="W7" s="10">
        <f aca="true" t="shared" si="3" ref="W7:W19">SUM(J7,Q7,V7)</f>
        <v>2992</v>
      </c>
      <c r="X7" s="55">
        <f aca="true" t="shared" si="4" ref="X7:X19">W7/16</f>
        <v>187</v>
      </c>
    </row>
    <row r="8" spans="1:24" ht="18" customHeight="1" thickBot="1">
      <c r="A8" s="3">
        <v>2</v>
      </c>
      <c r="B8" s="6" t="s">
        <v>16</v>
      </c>
      <c r="C8" s="20" t="s">
        <v>17</v>
      </c>
      <c r="D8" s="57">
        <v>251</v>
      </c>
      <c r="E8" s="3">
        <v>142</v>
      </c>
      <c r="F8" s="3">
        <v>145</v>
      </c>
      <c r="G8" s="9">
        <v>163</v>
      </c>
      <c r="H8" s="57">
        <v>202</v>
      </c>
      <c r="I8" s="30">
        <v>156</v>
      </c>
      <c r="J8" s="27">
        <f t="shared" si="0"/>
        <v>1059</v>
      </c>
      <c r="K8" s="8">
        <v>192</v>
      </c>
      <c r="L8" s="3">
        <v>173</v>
      </c>
      <c r="M8" s="3">
        <v>159</v>
      </c>
      <c r="N8" s="57">
        <v>200</v>
      </c>
      <c r="O8" s="3">
        <v>144</v>
      </c>
      <c r="P8" s="9">
        <v>168</v>
      </c>
      <c r="Q8" s="36">
        <f t="shared" si="1"/>
        <v>1036</v>
      </c>
      <c r="R8" s="8">
        <v>167</v>
      </c>
      <c r="S8" s="57">
        <v>202</v>
      </c>
      <c r="T8" s="57">
        <v>220</v>
      </c>
      <c r="U8" s="9">
        <v>146</v>
      </c>
      <c r="V8" s="35">
        <f t="shared" si="2"/>
        <v>735</v>
      </c>
      <c r="W8" s="10">
        <f t="shared" si="3"/>
        <v>2830</v>
      </c>
      <c r="X8" s="55">
        <f t="shared" si="4"/>
        <v>176.875</v>
      </c>
    </row>
    <row r="9" spans="1:24" ht="18" customHeight="1" thickBot="1">
      <c r="A9" s="3">
        <v>3</v>
      </c>
      <c r="B9" s="6" t="s">
        <v>10</v>
      </c>
      <c r="C9" s="20" t="s">
        <v>11</v>
      </c>
      <c r="D9" s="3">
        <v>176</v>
      </c>
      <c r="E9" s="3">
        <v>156</v>
      </c>
      <c r="F9" s="3">
        <v>170</v>
      </c>
      <c r="G9" s="9">
        <v>186</v>
      </c>
      <c r="H9" s="3">
        <v>189</v>
      </c>
      <c r="I9" s="30">
        <v>136</v>
      </c>
      <c r="J9" s="33">
        <f t="shared" si="0"/>
        <v>1013</v>
      </c>
      <c r="K9" s="8">
        <v>148</v>
      </c>
      <c r="L9" s="3">
        <v>153</v>
      </c>
      <c r="M9" s="57">
        <v>221</v>
      </c>
      <c r="N9" s="3">
        <v>172</v>
      </c>
      <c r="O9" s="3">
        <v>181</v>
      </c>
      <c r="P9" s="9">
        <v>161</v>
      </c>
      <c r="Q9" s="35">
        <f t="shared" si="1"/>
        <v>1036</v>
      </c>
      <c r="R9" s="8">
        <v>178</v>
      </c>
      <c r="S9" s="3">
        <v>166</v>
      </c>
      <c r="T9" s="3">
        <v>182</v>
      </c>
      <c r="U9" s="59">
        <v>247</v>
      </c>
      <c r="V9" s="35">
        <f t="shared" si="2"/>
        <v>773</v>
      </c>
      <c r="W9" s="10">
        <f t="shared" si="3"/>
        <v>2822</v>
      </c>
      <c r="X9" s="55">
        <f t="shared" si="4"/>
        <v>176.375</v>
      </c>
    </row>
    <row r="10" spans="1:24" ht="18" customHeight="1" thickBot="1">
      <c r="A10" s="3">
        <v>5</v>
      </c>
      <c r="B10" s="6" t="s">
        <v>21</v>
      </c>
      <c r="C10" s="20" t="s">
        <v>20</v>
      </c>
      <c r="D10" s="3">
        <v>169</v>
      </c>
      <c r="E10" s="3">
        <v>150</v>
      </c>
      <c r="F10" s="3">
        <v>167</v>
      </c>
      <c r="G10" s="9">
        <v>177</v>
      </c>
      <c r="H10" s="3">
        <v>134</v>
      </c>
      <c r="I10" s="30">
        <v>194</v>
      </c>
      <c r="J10" s="27">
        <f t="shared" si="0"/>
        <v>991</v>
      </c>
      <c r="K10" s="8">
        <v>193</v>
      </c>
      <c r="L10" s="3">
        <v>143</v>
      </c>
      <c r="M10" s="3">
        <v>164</v>
      </c>
      <c r="N10" s="3">
        <v>148</v>
      </c>
      <c r="O10" s="3">
        <v>141</v>
      </c>
      <c r="P10" s="59">
        <v>206</v>
      </c>
      <c r="Q10" s="35">
        <f t="shared" si="1"/>
        <v>995</v>
      </c>
      <c r="R10" s="63">
        <v>212</v>
      </c>
      <c r="S10" s="57">
        <v>212</v>
      </c>
      <c r="T10" s="3">
        <v>173</v>
      </c>
      <c r="U10" s="9">
        <v>167</v>
      </c>
      <c r="V10" s="35">
        <f t="shared" si="2"/>
        <v>764</v>
      </c>
      <c r="W10" s="10">
        <f t="shared" si="3"/>
        <v>2750</v>
      </c>
      <c r="X10" s="55">
        <f t="shared" si="4"/>
        <v>171.875</v>
      </c>
    </row>
    <row r="11" spans="1:24" ht="18" customHeight="1" thickBot="1">
      <c r="A11" s="3">
        <v>6</v>
      </c>
      <c r="B11" s="6" t="s">
        <v>15</v>
      </c>
      <c r="C11" s="20" t="s">
        <v>14</v>
      </c>
      <c r="D11" s="3">
        <v>184</v>
      </c>
      <c r="E11" s="57">
        <v>208</v>
      </c>
      <c r="F11" s="3">
        <v>155</v>
      </c>
      <c r="G11" s="9">
        <v>148</v>
      </c>
      <c r="H11" s="3">
        <v>157</v>
      </c>
      <c r="I11" s="30">
        <v>191</v>
      </c>
      <c r="J11" s="27">
        <f t="shared" si="0"/>
        <v>1043</v>
      </c>
      <c r="K11" s="8">
        <v>123</v>
      </c>
      <c r="L11" s="57">
        <v>200</v>
      </c>
      <c r="M11" s="3">
        <v>191</v>
      </c>
      <c r="N11" s="3">
        <v>174</v>
      </c>
      <c r="O11" s="3">
        <v>194</v>
      </c>
      <c r="P11" s="9">
        <v>134</v>
      </c>
      <c r="Q11" s="35">
        <f t="shared" si="1"/>
        <v>1016</v>
      </c>
      <c r="R11" s="8">
        <v>138</v>
      </c>
      <c r="S11" s="3">
        <v>150</v>
      </c>
      <c r="T11" s="3">
        <v>161</v>
      </c>
      <c r="U11" s="9">
        <v>168</v>
      </c>
      <c r="V11" s="35">
        <f t="shared" si="2"/>
        <v>617</v>
      </c>
      <c r="W11" s="10">
        <f t="shared" si="3"/>
        <v>2676</v>
      </c>
      <c r="X11" s="55">
        <f t="shared" si="4"/>
        <v>167.25</v>
      </c>
    </row>
    <row r="12" spans="1:24" ht="18" customHeight="1" thickBot="1">
      <c r="A12" s="3">
        <v>7</v>
      </c>
      <c r="B12" s="6" t="s">
        <v>22</v>
      </c>
      <c r="C12" s="20" t="s">
        <v>20</v>
      </c>
      <c r="D12" s="3">
        <v>131</v>
      </c>
      <c r="E12" s="3">
        <v>179</v>
      </c>
      <c r="F12" s="3">
        <v>151</v>
      </c>
      <c r="G12" s="9">
        <v>188</v>
      </c>
      <c r="H12" s="3">
        <v>177</v>
      </c>
      <c r="I12" s="30">
        <v>105</v>
      </c>
      <c r="J12" s="27">
        <f t="shared" si="0"/>
        <v>931</v>
      </c>
      <c r="K12" s="8">
        <v>166</v>
      </c>
      <c r="L12" s="3">
        <v>145</v>
      </c>
      <c r="M12" s="3">
        <v>124</v>
      </c>
      <c r="N12" s="3">
        <v>157</v>
      </c>
      <c r="O12" s="3">
        <v>174</v>
      </c>
      <c r="P12" s="9">
        <v>178</v>
      </c>
      <c r="Q12" s="35">
        <f t="shared" si="1"/>
        <v>944</v>
      </c>
      <c r="R12" s="8">
        <v>191</v>
      </c>
      <c r="S12" s="3">
        <v>160</v>
      </c>
      <c r="T12" s="57">
        <v>207</v>
      </c>
      <c r="U12" s="9">
        <v>169</v>
      </c>
      <c r="V12" s="35">
        <f t="shared" si="2"/>
        <v>727</v>
      </c>
      <c r="W12" s="10">
        <f t="shared" si="3"/>
        <v>2602</v>
      </c>
      <c r="X12" s="55">
        <f t="shared" si="4"/>
        <v>162.625</v>
      </c>
    </row>
    <row r="13" spans="1:24" ht="18" customHeight="1" thickBot="1">
      <c r="A13" s="3">
        <v>8</v>
      </c>
      <c r="B13" s="20" t="s">
        <v>34</v>
      </c>
      <c r="C13" s="20" t="s">
        <v>11</v>
      </c>
      <c r="D13" s="3">
        <v>133</v>
      </c>
      <c r="E13" s="3">
        <v>137</v>
      </c>
      <c r="F13" s="3">
        <v>128</v>
      </c>
      <c r="G13" s="9">
        <v>159</v>
      </c>
      <c r="H13" s="57">
        <v>250</v>
      </c>
      <c r="I13" s="30">
        <v>185</v>
      </c>
      <c r="J13" s="27">
        <f t="shared" si="0"/>
        <v>992</v>
      </c>
      <c r="K13" s="8">
        <v>137</v>
      </c>
      <c r="L13" s="3">
        <v>198</v>
      </c>
      <c r="M13" s="3">
        <v>152</v>
      </c>
      <c r="N13" s="3">
        <v>168</v>
      </c>
      <c r="O13" s="3">
        <v>181</v>
      </c>
      <c r="P13" s="9">
        <v>120</v>
      </c>
      <c r="Q13" s="35">
        <f t="shared" si="1"/>
        <v>956</v>
      </c>
      <c r="R13" s="8">
        <v>144</v>
      </c>
      <c r="S13" s="3">
        <v>156</v>
      </c>
      <c r="T13" s="3">
        <v>183</v>
      </c>
      <c r="U13" s="9">
        <v>158</v>
      </c>
      <c r="V13" s="35">
        <f t="shared" si="2"/>
        <v>641</v>
      </c>
      <c r="W13" s="10">
        <f t="shared" si="3"/>
        <v>2589</v>
      </c>
      <c r="X13" s="55">
        <f t="shared" si="4"/>
        <v>161.8125</v>
      </c>
    </row>
    <row r="14" spans="1:24" ht="18" customHeight="1" thickBot="1">
      <c r="A14" s="3">
        <v>9</v>
      </c>
      <c r="B14" s="20" t="s">
        <v>12</v>
      </c>
      <c r="C14" s="20" t="s">
        <v>11</v>
      </c>
      <c r="D14" s="7">
        <v>121</v>
      </c>
      <c r="E14" s="7">
        <v>162</v>
      </c>
      <c r="F14" s="7">
        <v>124</v>
      </c>
      <c r="G14" s="13">
        <v>110</v>
      </c>
      <c r="H14" s="57">
        <v>204</v>
      </c>
      <c r="I14" s="31">
        <v>141</v>
      </c>
      <c r="J14" s="27">
        <f t="shared" si="0"/>
        <v>862</v>
      </c>
      <c r="K14" s="60">
        <v>200</v>
      </c>
      <c r="L14" s="7">
        <v>183</v>
      </c>
      <c r="M14" s="7">
        <v>181</v>
      </c>
      <c r="N14" s="7">
        <v>103</v>
      </c>
      <c r="O14" s="7">
        <v>132</v>
      </c>
      <c r="P14" s="13">
        <v>154</v>
      </c>
      <c r="Q14" s="35">
        <f t="shared" si="1"/>
        <v>953</v>
      </c>
      <c r="R14" s="14">
        <v>158</v>
      </c>
      <c r="S14" s="7">
        <v>167</v>
      </c>
      <c r="T14" s="7">
        <v>128</v>
      </c>
      <c r="U14" s="13">
        <v>191</v>
      </c>
      <c r="V14" s="35">
        <f t="shared" si="2"/>
        <v>644</v>
      </c>
      <c r="W14" s="10">
        <f t="shared" si="3"/>
        <v>2459</v>
      </c>
      <c r="X14" s="55">
        <f t="shared" si="4"/>
        <v>153.6875</v>
      </c>
    </row>
    <row r="15" spans="1:24" ht="18" customHeight="1" thickBot="1">
      <c r="A15" s="3">
        <v>10</v>
      </c>
      <c r="B15" s="20" t="s">
        <v>30</v>
      </c>
      <c r="C15" s="20" t="s">
        <v>23</v>
      </c>
      <c r="D15" s="7">
        <v>147</v>
      </c>
      <c r="E15" s="7">
        <v>137</v>
      </c>
      <c r="F15" s="7">
        <v>166</v>
      </c>
      <c r="G15" s="13">
        <v>146</v>
      </c>
      <c r="H15" s="3">
        <v>178</v>
      </c>
      <c r="I15" s="31">
        <v>155</v>
      </c>
      <c r="J15" s="27">
        <f t="shared" si="0"/>
        <v>929</v>
      </c>
      <c r="K15" s="14">
        <v>91</v>
      </c>
      <c r="L15" s="7">
        <v>168</v>
      </c>
      <c r="M15" s="7">
        <v>178</v>
      </c>
      <c r="N15" s="7">
        <v>121</v>
      </c>
      <c r="O15" s="7">
        <v>165</v>
      </c>
      <c r="P15" s="13">
        <v>154</v>
      </c>
      <c r="Q15" s="35">
        <f t="shared" si="1"/>
        <v>877</v>
      </c>
      <c r="R15" s="14">
        <v>155</v>
      </c>
      <c r="S15" s="7">
        <v>112</v>
      </c>
      <c r="T15" s="7">
        <v>129</v>
      </c>
      <c r="U15" s="62">
        <v>204</v>
      </c>
      <c r="V15" s="35">
        <f t="shared" si="2"/>
        <v>600</v>
      </c>
      <c r="W15" s="10">
        <f t="shared" si="3"/>
        <v>2406</v>
      </c>
      <c r="X15" s="55">
        <f t="shared" si="4"/>
        <v>150.375</v>
      </c>
    </row>
    <row r="16" spans="1:24" ht="18" customHeight="1" thickBot="1">
      <c r="A16" s="3">
        <v>11</v>
      </c>
      <c r="B16" s="20" t="s">
        <v>18</v>
      </c>
      <c r="C16" s="20" t="s">
        <v>17</v>
      </c>
      <c r="D16" s="7">
        <v>184</v>
      </c>
      <c r="E16" s="7">
        <v>152</v>
      </c>
      <c r="F16" s="7">
        <v>147</v>
      </c>
      <c r="G16" s="13">
        <v>129</v>
      </c>
      <c r="H16" s="3">
        <v>127</v>
      </c>
      <c r="I16" s="31">
        <v>161</v>
      </c>
      <c r="J16" s="27">
        <f t="shared" si="0"/>
        <v>900</v>
      </c>
      <c r="K16" s="14">
        <v>162</v>
      </c>
      <c r="L16" s="7">
        <v>130</v>
      </c>
      <c r="M16" s="7">
        <v>131</v>
      </c>
      <c r="N16" s="7">
        <v>124</v>
      </c>
      <c r="O16" s="7">
        <v>138</v>
      </c>
      <c r="P16" s="13">
        <v>147</v>
      </c>
      <c r="Q16" s="35">
        <f t="shared" si="1"/>
        <v>832</v>
      </c>
      <c r="R16" s="14">
        <v>140</v>
      </c>
      <c r="S16" s="7">
        <v>130</v>
      </c>
      <c r="T16" s="7">
        <v>148</v>
      </c>
      <c r="U16" s="13">
        <v>172</v>
      </c>
      <c r="V16" s="35">
        <f t="shared" si="2"/>
        <v>590</v>
      </c>
      <c r="W16" s="10">
        <f t="shared" si="3"/>
        <v>2322</v>
      </c>
      <c r="X16" s="55">
        <f t="shared" si="4"/>
        <v>145.125</v>
      </c>
    </row>
    <row r="17" spans="1:24" ht="18" customHeight="1" thickBot="1">
      <c r="A17" s="3">
        <v>12</v>
      </c>
      <c r="B17" s="20" t="s">
        <v>13</v>
      </c>
      <c r="C17" s="20" t="s">
        <v>11</v>
      </c>
      <c r="D17" s="7">
        <v>142</v>
      </c>
      <c r="E17" s="7">
        <v>120</v>
      </c>
      <c r="F17" s="7">
        <v>111</v>
      </c>
      <c r="G17" s="13">
        <v>111</v>
      </c>
      <c r="H17" s="3">
        <v>147</v>
      </c>
      <c r="I17" s="31">
        <v>132</v>
      </c>
      <c r="J17" s="27">
        <f t="shared" si="0"/>
        <v>763</v>
      </c>
      <c r="K17" s="14">
        <v>125</v>
      </c>
      <c r="L17" s="7">
        <v>125</v>
      </c>
      <c r="M17" s="7">
        <v>131</v>
      </c>
      <c r="N17" s="7">
        <v>172</v>
      </c>
      <c r="O17" s="7">
        <v>153</v>
      </c>
      <c r="P17" s="13">
        <v>135</v>
      </c>
      <c r="Q17" s="35">
        <f t="shared" si="1"/>
        <v>841</v>
      </c>
      <c r="R17" s="14">
        <v>193</v>
      </c>
      <c r="S17" s="7">
        <v>134</v>
      </c>
      <c r="T17" s="7">
        <v>175</v>
      </c>
      <c r="U17" s="13">
        <v>150</v>
      </c>
      <c r="V17" s="35">
        <f t="shared" si="2"/>
        <v>652</v>
      </c>
      <c r="W17" s="10">
        <f t="shared" si="3"/>
        <v>2256</v>
      </c>
      <c r="X17" s="55">
        <f t="shared" si="4"/>
        <v>141</v>
      </c>
    </row>
    <row r="18" spans="1:24" ht="18" customHeight="1" thickBot="1">
      <c r="A18" s="3">
        <v>13</v>
      </c>
      <c r="B18" s="20" t="s">
        <v>35</v>
      </c>
      <c r="C18" s="20" t="s">
        <v>11</v>
      </c>
      <c r="D18" s="7">
        <v>112</v>
      </c>
      <c r="E18" s="7">
        <v>135</v>
      </c>
      <c r="F18" s="7">
        <v>131</v>
      </c>
      <c r="G18" s="13">
        <v>162</v>
      </c>
      <c r="H18" s="3">
        <v>143</v>
      </c>
      <c r="I18" s="31">
        <v>119</v>
      </c>
      <c r="J18" s="27">
        <f t="shared" si="0"/>
        <v>802</v>
      </c>
      <c r="K18" s="14">
        <v>95</v>
      </c>
      <c r="L18" s="7">
        <v>123</v>
      </c>
      <c r="M18" s="7">
        <v>127</v>
      </c>
      <c r="N18" s="7">
        <v>123</v>
      </c>
      <c r="O18" s="7">
        <v>187</v>
      </c>
      <c r="P18" s="13">
        <v>178</v>
      </c>
      <c r="Q18" s="35">
        <f t="shared" si="1"/>
        <v>833</v>
      </c>
      <c r="R18" s="14">
        <v>145</v>
      </c>
      <c r="S18" s="7">
        <v>130</v>
      </c>
      <c r="T18" s="7">
        <v>103</v>
      </c>
      <c r="U18" s="13">
        <v>124</v>
      </c>
      <c r="V18" s="35">
        <f t="shared" si="2"/>
        <v>502</v>
      </c>
      <c r="W18" s="10">
        <f t="shared" si="3"/>
        <v>2137</v>
      </c>
      <c r="X18" s="55">
        <f t="shared" si="4"/>
        <v>133.5625</v>
      </c>
    </row>
    <row r="19" spans="1:26" ht="18" customHeight="1" thickBot="1">
      <c r="A19" s="3">
        <v>14</v>
      </c>
      <c r="B19" s="20" t="s">
        <v>31</v>
      </c>
      <c r="C19" s="20" t="s">
        <v>32</v>
      </c>
      <c r="D19" s="7">
        <v>127</v>
      </c>
      <c r="E19" s="7">
        <v>118</v>
      </c>
      <c r="F19" s="7">
        <v>96</v>
      </c>
      <c r="G19" s="13">
        <v>104</v>
      </c>
      <c r="H19" s="3">
        <v>112</v>
      </c>
      <c r="I19" s="31">
        <v>117</v>
      </c>
      <c r="J19" s="27">
        <f t="shared" si="0"/>
        <v>674</v>
      </c>
      <c r="K19" s="14">
        <v>153</v>
      </c>
      <c r="L19" s="7">
        <v>128</v>
      </c>
      <c r="M19" s="7">
        <v>150</v>
      </c>
      <c r="N19" s="7">
        <v>129</v>
      </c>
      <c r="O19" s="7">
        <v>108</v>
      </c>
      <c r="P19" s="13">
        <v>139</v>
      </c>
      <c r="Q19" s="35">
        <f t="shared" si="1"/>
        <v>807</v>
      </c>
      <c r="R19" s="14">
        <v>136</v>
      </c>
      <c r="S19" s="7">
        <v>154</v>
      </c>
      <c r="T19" s="7">
        <v>100</v>
      </c>
      <c r="U19" s="13">
        <v>131</v>
      </c>
      <c r="V19" s="35">
        <f t="shared" si="2"/>
        <v>521</v>
      </c>
      <c r="W19" s="10">
        <f t="shared" si="3"/>
        <v>2002</v>
      </c>
      <c r="X19" s="55">
        <f t="shared" si="4"/>
        <v>125.125</v>
      </c>
      <c r="Y19" s="2"/>
      <c r="Z19" s="2"/>
    </row>
    <row r="20" spans="1:24" ht="18" customHeight="1" thickBot="1">
      <c r="A20" s="54"/>
      <c r="B20" s="12" t="s">
        <v>1</v>
      </c>
      <c r="C20" s="12" t="s">
        <v>33</v>
      </c>
      <c r="D20" s="12">
        <v>1</v>
      </c>
      <c r="E20" s="12">
        <v>2</v>
      </c>
      <c r="F20" s="12">
        <v>3</v>
      </c>
      <c r="G20" s="12">
        <v>4</v>
      </c>
      <c r="H20" s="28">
        <v>5</v>
      </c>
      <c r="I20" s="12">
        <v>6</v>
      </c>
      <c r="J20" s="28" t="s">
        <v>8</v>
      </c>
      <c r="K20" s="12">
        <v>7</v>
      </c>
      <c r="L20" s="12">
        <v>8</v>
      </c>
      <c r="M20" s="12">
        <v>9</v>
      </c>
      <c r="N20" s="12">
        <v>10</v>
      </c>
      <c r="O20" s="12">
        <v>11</v>
      </c>
      <c r="P20" s="12">
        <v>12</v>
      </c>
      <c r="Q20" s="28" t="s">
        <v>8</v>
      </c>
      <c r="R20" s="12">
        <v>13</v>
      </c>
      <c r="S20" s="12">
        <v>14</v>
      </c>
      <c r="T20" s="12">
        <v>15</v>
      </c>
      <c r="U20" s="12">
        <v>16</v>
      </c>
      <c r="V20" s="28" t="s">
        <v>8</v>
      </c>
      <c r="W20" s="41" t="s">
        <v>4</v>
      </c>
      <c r="X20" s="32" t="s">
        <v>9</v>
      </c>
    </row>
    <row r="21" spans="1:24" ht="18" customHeight="1" thickBot="1">
      <c r="A21" s="3">
        <v>1</v>
      </c>
      <c r="B21" s="6" t="s">
        <v>29</v>
      </c>
      <c r="C21" s="20" t="s">
        <v>20</v>
      </c>
      <c r="D21" s="3">
        <v>135</v>
      </c>
      <c r="E21" s="3">
        <v>193</v>
      </c>
      <c r="F21" s="3">
        <v>165</v>
      </c>
      <c r="G21" s="9">
        <v>157</v>
      </c>
      <c r="H21" s="3">
        <v>172</v>
      </c>
      <c r="I21" s="58">
        <v>203</v>
      </c>
      <c r="J21" s="27">
        <f>SUM(D21:I21)</f>
        <v>1025</v>
      </c>
      <c r="K21" s="8">
        <v>153</v>
      </c>
      <c r="L21" s="3">
        <v>153</v>
      </c>
      <c r="M21" s="3">
        <v>158</v>
      </c>
      <c r="N21" s="3">
        <v>150</v>
      </c>
      <c r="O21" s="3">
        <v>143</v>
      </c>
      <c r="P21" s="9">
        <v>144</v>
      </c>
      <c r="Q21" s="27">
        <f>SUM(K21:P21)</f>
        <v>901</v>
      </c>
      <c r="R21" s="8">
        <v>123</v>
      </c>
      <c r="S21" s="3">
        <v>140</v>
      </c>
      <c r="T21" s="3">
        <v>174</v>
      </c>
      <c r="U21" s="9">
        <v>175</v>
      </c>
      <c r="V21" s="35">
        <f>SUM(R21:U21)</f>
        <v>612</v>
      </c>
      <c r="W21" s="40">
        <f>SUM(J21,Q21,V21)</f>
        <v>2538</v>
      </c>
      <c r="X21" s="55">
        <f>W21/16</f>
        <v>158.625</v>
      </c>
    </row>
    <row r="22" spans="1:24" ht="18" customHeight="1" thickBot="1">
      <c r="A22" s="3">
        <v>2</v>
      </c>
      <c r="B22" s="6" t="s">
        <v>28</v>
      </c>
      <c r="C22" s="20" t="s">
        <v>11</v>
      </c>
      <c r="D22" s="3">
        <v>175</v>
      </c>
      <c r="E22" s="3">
        <v>174</v>
      </c>
      <c r="F22" s="3">
        <v>152</v>
      </c>
      <c r="G22" s="9">
        <v>121</v>
      </c>
      <c r="H22" s="3">
        <v>121</v>
      </c>
      <c r="I22" s="30">
        <v>137</v>
      </c>
      <c r="J22" s="27">
        <f>SUM(D22:I22)</f>
        <v>880</v>
      </c>
      <c r="K22" s="8">
        <v>145</v>
      </c>
      <c r="L22" s="3">
        <v>178</v>
      </c>
      <c r="M22" s="3">
        <v>150</v>
      </c>
      <c r="N22" s="3">
        <v>142</v>
      </c>
      <c r="O22" s="3">
        <v>180</v>
      </c>
      <c r="P22" s="9">
        <v>159</v>
      </c>
      <c r="Q22" s="27">
        <f>SUM(K22:P22)</f>
        <v>954</v>
      </c>
      <c r="R22" s="8">
        <v>138</v>
      </c>
      <c r="S22" s="57">
        <v>216</v>
      </c>
      <c r="T22" s="3">
        <v>182</v>
      </c>
      <c r="U22" s="9">
        <v>114</v>
      </c>
      <c r="V22" s="35">
        <f>SUM(R22:U22)</f>
        <v>650</v>
      </c>
      <c r="W22" s="10">
        <f>SUM(J22,Q22,V22)</f>
        <v>2484</v>
      </c>
      <c r="X22" s="55">
        <f>W22/16</f>
        <v>155.25</v>
      </c>
    </row>
    <row r="23" spans="1:24" ht="18" customHeight="1" thickBot="1">
      <c r="A23" s="3">
        <v>3</v>
      </c>
      <c r="B23" s="6" t="s">
        <v>25</v>
      </c>
      <c r="C23" s="20" t="s">
        <v>26</v>
      </c>
      <c r="D23" s="3">
        <v>150</v>
      </c>
      <c r="E23" s="3">
        <v>142</v>
      </c>
      <c r="F23" s="3">
        <v>156</v>
      </c>
      <c r="G23" s="9">
        <v>163</v>
      </c>
      <c r="H23" s="3">
        <v>135</v>
      </c>
      <c r="I23" s="30">
        <v>142</v>
      </c>
      <c r="J23" s="27">
        <f>SUM(D23:I23)</f>
        <v>888</v>
      </c>
      <c r="K23" s="8">
        <v>177</v>
      </c>
      <c r="L23" s="3">
        <v>132</v>
      </c>
      <c r="M23" s="3">
        <v>148</v>
      </c>
      <c r="N23" s="3">
        <v>170</v>
      </c>
      <c r="O23" s="3">
        <v>186</v>
      </c>
      <c r="P23" s="9">
        <v>139</v>
      </c>
      <c r="Q23" s="27">
        <f>SUM(K23:P23)</f>
        <v>952</v>
      </c>
      <c r="R23" s="8">
        <v>144</v>
      </c>
      <c r="S23" s="3">
        <v>163</v>
      </c>
      <c r="T23" s="3">
        <v>124</v>
      </c>
      <c r="U23" s="9">
        <v>146</v>
      </c>
      <c r="V23" s="35">
        <f>SUM(R23:U23)</f>
        <v>577</v>
      </c>
      <c r="W23" s="10">
        <f>SUM(J23,Q23,V23)</f>
        <v>2417</v>
      </c>
      <c r="X23" s="55">
        <f>W23/16</f>
        <v>151.0625</v>
      </c>
    </row>
    <row r="24" spans="1:24" ht="18" customHeight="1" thickBot="1">
      <c r="A24" s="3">
        <v>4</v>
      </c>
      <c r="B24" s="6" t="s">
        <v>24</v>
      </c>
      <c r="C24" s="20" t="s">
        <v>17</v>
      </c>
      <c r="D24" s="3">
        <v>121</v>
      </c>
      <c r="E24" s="3">
        <v>131</v>
      </c>
      <c r="F24" s="3">
        <v>139</v>
      </c>
      <c r="G24" s="9">
        <v>135</v>
      </c>
      <c r="H24" s="3">
        <v>119</v>
      </c>
      <c r="I24" s="30">
        <v>112</v>
      </c>
      <c r="J24" s="27">
        <f>SUM(D24:I24)</f>
        <v>757</v>
      </c>
      <c r="K24" s="8">
        <v>136</v>
      </c>
      <c r="L24" s="3">
        <v>185</v>
      </c>
      <c r="M24" s="3">
        <v>128</v>
      </c>
      <c r="N24" s="3">
        <v>135</v>
      </c>
      <c r="O24" s="3">
        <v>120</v>
      </c>
      <c r="P24" s="9">
        <v>146</v>
      </c>
      <c r="Q24" s="27">
        <f>SUM(K24:P24)</f>
        <v>850</v>
      </c>
      <c r="R24" s="8">
        <v>144</v>
      </c>
      <c r="S24" s="3">
        <v>167</v>
      </c>
      <c r="T24" s="3">
        <v>162</v>
      </c>
      <c r="U24" s="9">
        <v>153</v>
      </c>
      <c r="V24" s="35">
        <f>SUM(R24:U24)</f>
        <v>626</v>
      </c>
      <c r="W24" s="10">
        <f>SUM(J24,Q24,V24)</f>
        <v>2233</v>
      </c>
      <c r="X24" s="55">
        <f>W24/16</f>
        <v>139.5625</v>
      </c>
    </row>
    <row r="25" spans="1:24" ht="18" customHeight="1" thickBot="1">
      <c r="A25" s="3">
        <v>5</v>
      </c>
      <c r="B25" s="6" t="s">
        <v>27</v>
      </c>
      <c r="C25" s="20" t="s">
        <v>14</v>
      </c>
      <c r="D25" s="3">
        <v>131</v>
      </c>
      <c r="E25" s="3">
        <v>128</v>
      </c>
      <c r="F25" s="3">
        <v>150</v>
      </c>
      <c r="G25" s="9">
        <v>119</v>
      </c>
      <c r="H25" s="3">
        <v>119</v>
      </c>
      <c r="I25" s="30">
        <v>141</v>
      </c>
      <c r="J25" s="27">
        <f>SUM(D25:I25)</f>
        <v>788</v>
      </c>
      <c r="K25" s="8">
        <v>137</v>
      </c>
      <c r="L25" s="3">
        <v>165</v>
      </c>
      <c r="M25" s="3">
        <v>165</v>
      </c>
      <c r="N25" s="3">
        <v>150</v>
      </c>
      <c r="O25" s="3">
        <v>152</v>
      </c>
      <c r="P25" s="9">
        <v>137</v>
      </c>
      <c r="Q25" s="27">
        <f>SUM(K25:P25)</f>
        <v>906</v>
      </c>
      <c r="R25" s="8">
        <v>142</v>
      </c>
      <c r="S25" s="3">
        <v>144</v>
      </c>
      <c r="T25" s="3">
        <v>115</v>
      </c>
      <c r="U25" s="9">
        <v>102</v>
      </c>
      <c r="V25" s="35">
        <f>SUM(R25:U25)</f>
        <v>503</v>
      </c>
      <c r="W25" s="10">
        <f>SUM(J25,Q25,V25)</f>
        <v>2197</v>
      </c>
      <c r="X25" s="55">
        <f>W25/16</f>
        <v>137.3125</v>
      </c>
    </row>
    <row r="26" ht="18" customHeight="1">
      <c r="V26" s="37"/>
    </row>
    <row r="27" spans="2:21" ht="18" customHeight="1">
      <c r="B27" s="67" t="s">
        <v>37</v>
      </c>
      <c r="C27" s="70" t="s">
        <v>38</v>
      </c>
      <c r="D27" s="37"/>
      <c r="E27" s="37"/>
      <c r="F27" s="70" t="s">
        <v>41</v>
      </c>
      <c r="G27" s="70"/>
      <c r="L27" s="67" t="s">
        <v>44</v>
      </c>
      <c r="M27" s="65"/>
      <c r="N27" s="70" t="s">
        <v>38</v>
      </c>
      <c r="O27" s="70"/>
      <c r="P27" s="65"/>
      <c r="Q27" s="65"/>
      <c r="R27" s="65"/>
      <c r="S27" s="70" t="s">
        <v>41</v>
      </c>
      <c r="T27" s="70"/>
      <c r="U27" s="65"/>
    </row>
    <row r="28" spans="3:22" ht="18" customHeight="1">
      <c r="C28" s="65" t="s">
        <v>39</v>
      </c>
      <c r="D28" s="67">
        <v>175</v>
      </c>
      <c r="E28" s="37"/>
      <c r="F28" s="65" t="s">
        <v>42</v>
      </c>
      <c r="G28" s="65"/>
      <c r="I28" s="65">
        <v>147</v>
      </c>
      <c r="N28" s="65" t="s">
        <v>45</v>
      </c>
      <c r="P28" s="69">
        <v>234</v>
      </c>
      <c r="S28" s="65" t="s">
        <v>46</v>
      </c>
      <c r="V28" s="67">
        <v>168</v>
      </c>
    </row>
    <row r="29" spans="2:22" ht="18" customHeight="1">
      <c r="B29" s="66"/>
      <c r="C29" s="65" t="s">
        <v>40</v>
      </c>
      <c r="D29" s="65">
        <v>159</v>
      </c>
      <c r="E29" s="37"/>
      <c r="F29" s="65" t="s">
        <v>43</v>
      </c>
      <c r="G29" s="65"/>
      <c r="I29" s="67">
        <v>162</v>
      </c>
      <c r="N29" s="65" t="s">
        <v>39</v>
      </c>
      <c r="P29" s="68">
        <v>188</v>
      </c>
      <c r="S29" s="65" t="s">
        <v>43</v>
      </c>
      <c r="V29" s="65">
        <v>160</v>
      </c>
    </row>
    <row r="30" ht="18" customHeight="1"/>
    <row r="31" spans="2:16" ht="18" customHeight="1">
      <c r="B31" s="65"/>
      <c r="C31" s="65"/>
      <c r="D31" s="70" t="s">
        <v>38</v>
      </c>
      <c r="E31" s="70"/>
      <c r="F31" s="65"/>
      <c r="G31" s="37"/>
      <c r="K31" s="70" t="s">
        <v>41</v>
      </c>
      <c r="L31" s="70"/>
      <c r="M31" s="65"/>
      <c r="N31" s="65"/>
      <c r="O31" s="65"/>
      <c r="P31" s="65"/>
    </row>
    <row r="32" spans="4:16" ht="18" customHeight="1">
      <c r="D32" s="65">
        <v>1</v>
      </c>
      <c r="E32" s="65" t="s">
        <v>19</v>
      </c>
      <c r="F32" s="65"/>
      <c r="G32" s="65"/>
      <c r="H32" s="65"/>
      <c r="K32" s="65">
        <v>1</v>
      </c>
      <c r="L32" s="65" t="s">
        <v>29</v>
      </c>
      <c r="M32" s="65"/>
      <c r="N32" s="65"/>
      <c r="O32" s="65"/>
      <c r="P32" s="65"/>
    </row>
    <row r="33" spans="4:16" ht="18" customHeight="1">
      <c r="D33" s="65">
        <v>2</v>
      </c>
      <c r="E33" s="65" t="s">
        <v>16</v>
      </c>
      <c r="F33" s="65"/>
      <c r="G33" s="65"/>
      <c r="H33" s="65"/>
      <c r="K33" s="65">
        <v>2</v>
      </c>
      <c r="L33" s="65" t="s">
        <v>25</v>
      </c>
      <c r="M33" s="65"/>
      <c r="N33" s="65"/>
      <c r="O33" s="65"/>
      <c r="P33" s="65"/>
    </row>
    <row r="34" spans="4:16" ht="18" customHeight="1">
      <c r="D34" s="65">
        <v>3</v>
      </c>
      <c r="E34" s="65" t="s">
        <v>10</v>
      </c>
      <c r="F34" s="65"/>
      <c r="G34" s="65"/>
      <c r="H34" s="65"/>
      <c r="K34" s="65">
        <v>3</v>
      </c>
      <c r="L34" s="65" t="s">
        <v>28</v>
      </c>
      <c r="M34" s="65"/>
      <c r="N34" s="65"/>
      <c r="O34" s="65"/>
      <c r="P34" s="65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printOptions/>
  <pageMargins left="0.25" right="0.25" top="0.75" bottom="0.75" header="0.3" footer="0.3"/>
  <pageSetup fitToHeight="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Gällivare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Användare</dc:creator>
  <cp:keywords/>
  <dc:description/>
  <cp:lastModifiedBy>Bernt Nygård</cp:lastModifiedBy>
  <cp:lastPrinted>2014-03-02T10:52:50Z</cp:lastPrinted>
  <dcterms:created xsi:type="dcterms:W3CDTF">2005-03-03T14:57:20Z</dcterms:created>
  <dcterms:modified xsi:type="dcterms:W3CDTF">2014-03-02T11:51:04Z</dcterms:modified>
  <cp:category/>
  <cp:version/>
  <cp:contentType/>
  <cp:contentStatus/>
</cp:coreProperties>
</file>